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</calcChain>
</file>

<file path=xl/sharedStrings.xml><?xml version="1.0" encoding="utf-8"?>
<sst xmlns="http://schemas.openxmlformats.org/spreadsheetml/2006/main" count="236" uniqueCount="67">
  <si>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</si>
  <si>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</si>
  <si>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</si>
  <si>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</si>
  <si>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</si>
  <si>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</si>
  <si>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</si>
  <si>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</si>
  <si>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</si>
  <si>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</si>
  <si>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</si>
  <si>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</si>
  <si>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</si>
  <si>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</si>
  <si>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</si>
  <si>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</si>
  <si>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</si>
  <si>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</si>
  <si>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</si>
  <si>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</si>
  <si>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</si>
  <si>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</si>
  <si>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</si>
  <si>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</si>
  <si>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</si>
  <si>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</si>
  <si>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</si>
  <si>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</si>
  <si>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</si>
  <si>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</si>
  <si>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</si>
  <si>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</si>
  <si>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</si>
  <si>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</si>
  <si>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</si>
  <si>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</si>
  <si>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</si>
  <si>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</si>
  <si>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</si>
  <si>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из рыбной консервы</t>
  </si>
  <si>
    <t>яйцо</t>
  </si>
  <si>
    <t>компот из сухофруктов</t>
  </si>
  <si>
    <t>хлеб пшеничный</t>
  </si>
  <si>
    <t>яблоки</t>
  </si>
  <si>
    <t>жаркое по домашнему</t>
  </si>
  <si>
    <t>салат из моркови</t>
  </si>
  <si>
    <t>какао с молоком</t>
  </si>
  <si>
    <t>макароны отварные с птицой запеченной</t>
  </si>
  <si>
    <t>чай с сахаром</t>
  </si>
  <si>
    <t>бананы</t>
  </si>
  <si>
    <t>плов</t>
  </si>
  <si>
    <t>бутерброд с сыром</t>
  </si>
  <si>
    <t>кисель</t>
  </si>
  <si>
    <t>картофельное пюре с рыбой</t>
  </si>
  <si>
    <t>33;230.04</t>
  </si>
  <si>
    <t>сок фруктовый</t>
  </si>
  <si>
    <t>мандарины</t>
  </si>
  <si>
    <t>каша гречневая с сосиской</t>
  </si>
  <si>
    <t>41;35</t>
  </si>
  <si>
    <t>салат из свежих помидоров и огурцов</t>
  </si>
  <si>
    <t>суп щи</t>
  </si>
  <si>
    <t>макароны отварные с гуляшом</t>
  </si>
  <si>
    <t>40;34</t>
  </si>
  <si>
    <t>картофельное пюре с котлетой рыбной</t>
  </si>
  <si>
    <t>и.о.директора</t>
  </si>
  <si>
    <t>Семенова Т.И.</t>
  </si>
  <si>
    <t>ГБОУ СОШ с. Черный Ключ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</si>
</sst>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66</v>
      </c>
      <c r="D1" s="61"/>
      <c r="E1" s="61"/>
      <c r="F1" s="12" t="s">
        <v>16</v>
      </c>
      <c r="G1" s="2" t="s">
        <v>17</v>
      </c>
      <c r="H1" s="62" t="s">
        <v>64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65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1">
        <v>8.6</v>
      </c>
      <c r="H6" s="51">
        <v>11.36</v>
      </c>
      <c r="I6" s="52">
        <v>19.600000000000001</v>
      </c>
      <c r="J6" s="51">
        <v>224</v>
      </c>
      <c r="K6" s="40">
        <v>25</v>
      </c>
      <c r="L6" s="39"/>
    </row>
    <row r="7" spans="1:12" ht="15.75" thickBot="1">
      <c r="A7" s="23"/>
      <c r="B7" s="15"/>
      <c r="C7" s="11"/>
      <c r="D7" s="6" t="s">
        <v>26</v>
      </c>
      <c r="E7" s="50" t="s">
        <v>40</v>
      </c>
      <c r="F7" s="42">
        <v>60</v>
      </c>
      <c r="G7" s="53">
        <v>5.0999999999999996</v>
      </c>
      <c r="H7" s="53">
        <v>4.5999999999999996</v>
      </c>
      <c r="I7" s="54">
        <v>0.3</v>
      </c>
      <c r="J7" s="42">
        <v>63</v>
      </c>
      <c r="K7" s="43">
        <v>209</v>
      </c>
      <c r="L7" s="42"/>
    </row>
    <row r="8" spans="1:12" ht="15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10</v>
      </c>
      <c r="H8" s="51">
        <v>0.06</v>
      </c>
      <c r="I8" s="52">
        <v>35.200000000000003</v>
      </c>
      <c r="J8" s="51">
        <v>110</v>
      </c>
      <c r="K8" s="55">
        <v>15</v>
      </c>
      <c r="L8" s="42"/>
    </row>
    <row r="9" spans="1:12" ht="15">
      <c r="A9" s="23"/>
      <c r="B9" s="15"/>
      <c r="C9" s="11"/>
      <c r="D9" s="7" t="s">
        <v>23</v>
      </c>
      <c r="E9" s="50" t="s">
        <v>42</v>
      </c>
      <c r="F9" s="42">
        <v>30</v>
      </c>
      <c r="G9" s="51">
        <v>3.07</v>
      </c>
      <c r="H9" s="51">
        <v>1.07</v>
      </c>
      <c r="I9" s="52">
        <v>20.9</v>
      </c>
      <c r="J9" s="51">
        <v>117</v>
      </c>
      <c r="K9" s="55">
        <v>8</v>
      </c>
      <c r="L9" s="42"/>
    </row>
    <row r="10" spans="1:12" ht="15.75" thickBot="1">
      <c r="A10" s="23"/>
      <c r="B10" s="15"/>
      <c r="C10" s="11"/>
      <c r="D10" s="7" t="s">
        <v>24</v>
      </c>
      <c r="E10" s="56" t="s">
        <v>43</v>
      </c>
      <c r="F10" s="42">
        <v>100</v>
      </c>
      <c r="G10" s="53">
        <v>0.4</v>
      </c>
      <c r="H10" s="53">
        <v>0.4</v>
      </c>
      <c r="I10" s="54">
        <v>9.8000000000000007</v>
      </c>
      <c r="J10" s="42">
        <v>44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27.169999999999998</v>
      </c>
      <c r="H13" s="19">
        <f t="shared" si="0"/>
        <v>17.489999999999998</v>
      </c>
      <c r="I13" s="19">
        <f t="shared" si="0"/>
        <v>85.8</v>
      </c>
      <c r="J13" s="19">
        <f t="shared" si="0"/>
        <v>558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590</v>
      </c>
      <c r="G24" s="32">
        <f t="shared" ref="G24:J24" si="4">G13+G23</f>
        <v>27.169999999999998</v>
      </c>
      <c r="H24" s="32">
        <f t="shared" si="4"/>
        <v>17.489999999999998</v>
      </c>
      <c r="I24" s="32">
        <f t="shared" si="4"/>
        <v>85.8</v>
      </c>
      <c r="J24" s="32">
        <f t="shared" si="4"/>
        <v>558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1">
        <v>200</v>
      </c>
      <c r="G25" s="51">
        <v>7</v>
      </c>
      <c r="H25" s="51">
        <v>10</v>
      </c>
      <c r="I25" s="52">
        <v>15</v>
      </c>
      <c r="J25" s="51">
        <v>245</v>
      </c>
      <c r="K25" s="40">
        <v>32</v>
      </c>
      <c r="L25" s="39"/>
    </row>
    <row r="26" spans="1:12" ht="15.75" thickBot="1">
      <c r="A26" s="14"/>
      <c r="B26" s="15"/>
      <c r="C26" s="11"/>
      <c r="D26" s="6" t="s">
        <v>26</v>
      </c>
      <c r="E26" s="50" t="s">
        <v>45</v>
      </c>
      <c r="F26" s="53">
        <v>80</v>
      </c>
      <c r="G26" s="53">
        <v>1</v>
      </c>
      <c r="H26" s="53">
        <v>4.5</v>
      </c>
      <c r="I26" s="53">
        <v>14.5</v>
      </c>
      <c r="J26" s="53">
        <v>100</v>
      </c>
      <c r="K26" s="43">
        <v>18</v>
      </c>
      <c r="L26" s="42"/>
    </row>
    <row r="27" spans="1:12" ht="15">
      <c r="A27" s="14"/>
      <c r="B27" s="15"/>
      <c r="C27" s="11"/>
      <c r="D27" s="7" t="s">
        <v>22</v>
      </c>
      <c r="E27" s="50" t="s">
        <v>46</v>
      </c>
      <c r="F27" s="51">
        <v>200</v>
      </c>
      <c r="G27" s="51">
        <v>0</v>
      </c>
      <c r="H27" s="51">
        <v>0</v>
      </c>
      <c r="I27" s="52">
        <v>25</v>
      </c>
      <c r="J27" s="51">
        <v>178</v>
      </c>
      <c r="K27" s="55">
        <v>16</v>
      </c>
      <c r="L27" s="42"/>
    </row>
    <row r="28" spans="1:12" ht="15">
      <c r="A28" s="14"/>
      <c r="B28" s="15"/>
      <c r="C28" s="11"/>
      <c r="D28" s="7" t="s">
        <v>23</v>
      </c>
      <c r="E28" s="50" t="s">
        <v>42</v>
      </c>
      <c r="F28" s="51">
        <v>30</v>
      </c>
      <c r="G28" s="51">
        <v>3</v>
      </c>
      <c r="H28" s="51">
        <v>1</v>
      </c>
      <c r="I28" s="52">
        <v>21</v>
      </c>
      <c r="J28" s="51">
        <v>117</v>
      </c>
      <c r="K28" s="55">
        <v>8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</v>
      </c>
      <c r="H32" s="19">
        <f t="shared" ref="H32" si="7">SUM(H25:H31)</f>
        <v>15.5</v>
      </c>
      <c r="I32" s="19">
        <f t="shared" ref="I32" si="8">SUM(I25:I31)</f>
        <v>75.5</v>
      </c>
      <c r="J32" s="19">
        <f t="shared" ref="J32:L32" si="9">SUM(J25:J31)</f>
        <v>640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 t="shared" ref="G43" si="14">G32+G42</f>
        <v>11</v>
      </c>
      <c r="H43" s="32">
        <f t="shared" ref="H43" si="15">H32+H42</f>
        <v>15.5</v>
      </c>
      <c r="I43" s="32">
        <f t="shared" ref="I43" si="16">I32+I42</f>
        <v>75.5</v>
      </c>
      <c r="J43" s="32">
        <f t="shared" ref="J43:L43" si="17">J32+J42</f>
        <v>640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47</v>
      </c>
      <c r="F44" s="51">
        <v>290</v>
      </c>
      <c r="G44" s="51">
        <v>27</v>
      </c>
      <c r="H44" s="51">
        <v>17</v>
      </c>
      <c r="I44" s="52">
        <v>31</v>
      </c>
      <c r="J44" s="51">
        <v>458</v>
      </c>
      <c r="K44" s="40">
        <v>40.292999999999999</v>
      </c>
      <c r="L44" s="39"/>
    </row>
    <row r="45" spans="1:12" ht="15.75" thickBot="1">
      <c r="A45" s="23"/>
      <c r="B45" s="15"/>
      <c r="C45" s="11"/>
      <c r="D45" s="6"/>
      <c r="E45" s="50"/>
      <c r="F45" s="53"/>
      <c r="G45" s="53"/>
      <c r="H45" s="53"/>
      <c r="I45" s="53"/>
      <c r="J45" s="53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48</v>
      </c>
      <c r="F46" s="51">
        <v>200</v>
      </c>
      <c r="G46" s="51">
        <v>9</v>
      </c>
      <c r="H46" s="51">
        <v>3</v>
      </c>
      <c r="I46" s="52">
        <v>26</v>
      </c>
      <c r="J46" s="51">
        <v>58</v>
      </c>
      <c r="K46" s="55">
        <v>12</v>
      </c>
      <c r="L46" s="42"/>
    </row>
    <row r="47" spans="1:12" ht="15">
      <c r="A47" s="23"/>
      <c r="B47" s="15"/>
      <c r="C47" s="11"/>
      <c r="D47" s="7" t="s">
        <v>23</v>
      </c>
      <c r="E47" s="50" t="s">
        <v>42</v>
      </c>
      <c r="F47" s="51">
        <v>30</v>
      </c>
      <c r="G47" s="51">
        <v>3</v>
      </c>
      <c r="H47" s="51">
        <v>1</v>
      </c>
      <c r="I47" s="52">
        <v>21</v>
      </c>
      <c r="J47" s="51">
        <v>117</v>
      </c>
      <c r="K47" s="55">
        <v>8</v>
      </c>
      <c r="L47" s="42"/>
    </row>
    <row r="48" spans="1:12" ht="15.75" thickBot="1">
      <c r="A48" s="23"/>
      <c r="B48" s="15"/>
      <c r="C48" s="11"/>
      <c r="D48" s="7" t="s">
        <v>24</v>
      </c>
      <c r="E48" s="56" t="s">
        <v>49</v>
      </c>
      <c r="F48" s="53">
        <v>100</v>
      </c>
      <c r="G48" s="53">
        <v>0</v>
      </c>
      <c r="H48" s="53">
        <v>0</v>
      </c>
      <c r="I48" s="54">
        <v>10</v>
      </c>
      <c r="J48" s="42">
        <v>45</v>
      </c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39</v>
      </c>
      <c r="H51" s="19">
        <f t="shared" ref="H51" si="19">SUM(H44:H50)</f>
        <v>21</v>
      </c>
      <c r="I51" s="19">
        <f t="shared" ref="I51" si="20">SUM(I44:I50)</f>
        <v>88</v>
      </c>
      <c r="J51" s="19">
        <f t="shared" ref="J51:L51" si="21">SUM(J44:J50)</f>
        <v>678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620</v>
      </c>
      <c r="G62" s="32">
        <f t="shared" ref="G62" si="26">G51+G61</f>
        <v>39</v>
      </c>
      <c r="H62" s="32">
        <f t="shared" ref="H62" si="27">H51+H61</f>
        <v>21</v>
      </c>
      <c r="I62" s="32">
        <f t="shared" ref="I62" si="28">I51+I61</f>
        <v>88</v>
      </c>
      <c r="J62" s="32">
        <f t="shared" ref="J62:L62" si="29">J51+J61</f>
        <v>678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51">
        <v>200</v>
      </c>
      <c r="G63" s="51">
        <v>8</v>
      </c>
      <c r="H63" s="51">
        <v>7</v>
      </c>
      <c r="I63" s="52">
        <v>10</v>
      </c>
      <c r="J63" s="51">
        <v>380</v>
      </c>
      <c r="K63" s="55">
        <v>37</v>
      </c>
      <c r="L63" s="39"/>
    </row>
    <row r="64" spans="1:12" ht="15.75" thickBot="1">
      <c r="A64" s="23"/>
      <c r="B64" s="15"/>
      <c r="C64" s="11"/>
      <c r="D64" s="6" t="s">
        <v>26</v>
      </c>
      <c r="E64" s="50" t="s">
        <v>51</v>
      </c>
      <c r="F64" s="53">
        <v>80</v>
      </c>
      <c r="G64" s="53">
        <v>2</v>
      </c>
      <c r="H64" s="53">
        <v>5</v>
      </c>
      <c r="I64" s="54">
        <v>17</v>
      </c>
      <c r="J64" s="53">
        <v>132</v>
      </c>
      <c r="K64" s="43">
        <v>10</v>
      </c>
      <c r="L64" s="42"/>
    </row>
    <row r="65" spans="1:12" ht="15">
      <c r="A65" s="23"/>
      <c r="B65" s="15"/>
      <c r="C65" s="11"/>
      <c r="D65" s="7" t="s">
        <v>22</v>
      </c>
      <c r="E65" s="50" t="s">
        <v>52</v>
      </c>
      <c r="F65" s="51">
        <v>200</v>
      </c>
      <c r="G65" s="51">
        <v>0</v>
      </c>
      <c r="H65" s="51">
        <v>0</v>
      </c>
      <c r="I65" s="52">
        <v>25</v>
      </c>
      <c r="J65" s="51">
        <v>178</v>
      </c>
      <c r="K65" s="55">
        <v>16</v>
      </c>
      <c r="L65" s="42"/>
    </row>
    <row r="66" spans="1:12" ht="15">
      <c r="A66" s="23"/>
      <c r="B66" s="15"/>
      <c r="C66" s="11"/>
      <c r="D66" s="7" t="s">
        <v>23</v>
      </c>
      <c r="E66" s="50" t="s">
        <v>42</v>
      </c>
      <c r="F66" s="51">
        <v>30</v>
      </c>
      <c r="G66" s="51">
        <v>3</v>
      </c>
      <c r="H66" s="51">
        <v>1</v>
      </c>
      <c r="I66" s="52">
        <v>21</v>
      </c>
      <c r="J66" s="51">
        <v>117</v>
      </c>
      <c r="K66" s="55">
        <v>8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13</v>
      </c>
      <c r="H70" s="19">
        <f t="shared" ref="H70" si="31">SUM(H63:H69)</f>
        <v>13</v>
      </c>
      <c r="I70" s="19">
        <f t="shared" ref="I70" si="32">SUM(I63:I69)</f>
        <v>73</v>
      </c>
      <c r="J70" s="19">
        <f t="shared" ref="J70:L70" si="33">SUM(J63:J69)</f>
        <v>807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13</v>
      </c>
      <c r="H81" s="32">
        <f t="shared" ref="H81" si="39">H70+H80</f>
        <v>13</v>
      </c>
      <c r="I81" s="32">
        <f t="shared" ref="I81" si="40">I70+I80</f>
        <v>73</v>
      </c>
      <c r="J81" s="32">
        <f t="shared" ref="J81:L81" si="41">J70+J80</f>
        <v>807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53</v>
      </c>
      <c r="F82" s="51">
        <v>290</v>
      </c>
      <c r="G82" s="51">
        <v>21</v>
      </c>
      <c r="H82" s="51">
        <v>16</v>
      </c>
      <c r="I82" s="52">
        <v>31</v>
      </c>
      <c r="J82" s="51">
        <v>358</v>
      </c>
      <c r="K82" s="55" t="s">
        <v>54</v>
      </c>
      <c r="L82" s="39"/>
    </row>
    <row r="83" spans="1:12" ht="15.75" thickBot="1">
      <c r="A83" s="23"/>
      <c r="B83" s="15"/>
      <c r="C83" s="11"/>
      <c r="D83" s="6"/>
      <c r="E83" s="50"/>
      <c r="F83" s="53"/>
      <c r="G83" s="53"/>
      <c r="H83" s="53"/>
      <c r="I83" s="54"/>
      <c r="J83" s="53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55</v>
      </c>
      <c r="F84" s="51">
        <v>200</v>
      </c>
      <c r="G84" s="51">
        <v>1</v>
      </c>
      <c r="H84" s="51">
        <v>0.2</v>
      </c>
      <c r="I84" s="52">
        <v>20.2</v>
      </c>
      <c r="J84" s="51">
        <v>92</v>
      </c>
      <c r="K84" s="55">
        <v>17</v>
      </c>
      <c r="L84" s="42"/>
    </row>
    <row r="85" spans="1:12" ht="15">
      <c r="A85" s="23"/>
      <c r="B85" s="15"/>
      <c r="C85" s="11"/>
      <c r="D85" s="7" t="s">
        <v>23</v>
      </c>
      <c r="E85" s="50" t="s">
        <v>42</v>
      </c>
      <c r="F85" s="51">
        <v>30</v>
      </c>
      <c r="G85" s="51">
        <v>3.07</v>
      </c>
      <c r="H85" s="51">
        <v>1.07</v>
      </c>
      <c r="I85" s="52">
        <v>20.9</v>
      </c>
      <c r="J85" s="51">
        <v>117</v>
      </c>
      <c r="K85" s="55">
        <v>8</v>
      </c>
      <c r="L85" s="42"/>
    </row>
    <row r="86" spans="1:12" ht="15.75" thickBot="1">
      <c r="A86" s="23"/>
      <c r="B86" s="15"/>
      <c r="C86" s="11"/>
      <c r="D86" s="7" t="s">
        <v>24</v>
      </c>
      <c r="E86" s="50" t="s">
        <v>56</v>
      </c>
      <c r="F86" s="53">
        <v>100</v>
      </c>
      <c r="G86" s="53">
        <v>18</v>
      </c>
      <c r="H86" s="53">
        <v>16</v>
      </c>
      <c r="I86" s="53">
        <v>4</v>
      </c>
      <c r="J86" s="42">
        <v>43</v>
      </c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43.07</v>
      </c>
      <c r="H89" s="19">
        <f t="shared" ref="H89" si="43">SUM(H82:H88)</f>
        <v>33.269999999999996</v>
      </c>
      <c r="I89" s="19">
        <f t="shared" ref="I89" si="44">SUM(I82:I88)</f>
        <v>76.099999999999994</v>
      </c>
      <c r="J89" s="19">
        <f t="shared" ref="J89:L89" si="45">SUM(J82:J88)</f>
        <v>610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620</v>
      </c>
      <c r="G100" s="32">
        <f t="shared" ref="G100" si="50">G89+G99</f>
        <v>43.07</v>
      </c>
      <c r="H100" s="32">
        <f t="shared" ref="H100" si="51">H89+H99</f>
        <v>33.269999999999996</v>
      </c>
      <c r="I100" s="32">
        <f t="shared" ref="I100" si="52">I89+I99</f>
        <v>76.099999999999994</v>
      </c>
      <c r="J100" s="32">
        <f t="shared" ref="J100:L100" si="53">J89+J99</f>
        <v>610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57</v>
      </c>
      <c r="F101" s="51">
        <v>210</v>
      </c>
      <c r="G101" s="39">
        <v>8</v>
      </c>
      <c r="H101" s="39">
        <v>11</v>
      </c>
      <c r="I101" s="39">
        <v>47</v>
      </c>
      <c r="J101" s="39">
        <v>323</v>
      </c>
      <c r="K101" s="40" t="s">
        <v>58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41</v>
      </c>
      <c r="F103" s="51">
        <v>200</v>
      </c>
      <c r="G103" s="51">
        <v>10</v>
      </c>
      <c r="H103" s="51">
        <v>0</v>
      </c>
      <c r="I103" s="52">
        <v>35</v>
      </c>
      <c r="J103" s="51">
        <v>110</v>
      </c>
      <c r="K103" s="55">
        <v>15</v>
      </c>
      <c r="L103" s="42"/>
    </row>
    <row r="104" spans="1:12" ht="15">
      <c r="A104" s="23"/>
      <c r="B104" s="15"/>
      <c r="C104" s="11"/>
      <c r="D104" s="7" t="s">
        <v>23</v>
      </c>
      <c r="E104" s="50" t="s">
        <v>42</v>
      </c>
      <c r="F104" s="51">
        <v>30</v>
      </c>
      <c r="G104" s="51">
        <v>3</v>
      </c>
      <c r="H104" s="51">
        <v>1</v>
      </c>
      <c r="I104" s="52">
        <v>21</v>
      </c>
      <c r="J104" s="51">
        <v>117</v>
      </c>
      <c r="K104" s="55">
        <v>8</v>
      </c>
      <c r="L104" s="42"/>
    </row>
    <row r="105" spans="1:12" ht="15.75" thickBot="1">
      <c r="A105" s="23"/>
      <c r="B105" s="15"/>
      <c r="C105" s="11"/>
      <c r="D105" s="7" t="s">
        <v>24</v>
      </c>
      <c r="E105" s="56" t="s">
        <v>43</v>
      </c>
      <c r="F105" s="53">
        <v>100</v>
      </c>
      <c r="G105" s="53">
        <v>0</v>
      </c>
      <c r="H105" s="53">
        <v>0</v>
      </c>
      <c r="I105" s="54">
        <v>10</v>
      </c>
      <c r="J105" s="51">
        <v>44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</v>
      </c>
      <c r="H108" s="19">
        <f t="shared" si="54"/>
        <v>12</v>
      </c>
      <c r="I108" s="19">
        <f t="shared" si="54"/>
        <v>113</v>
      </c>
      <c r="J108" s="19">
        <f t="shared" si="54"/>
        <v>594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540</v>
      </c>
      <c r="G119" s="32">
        <f t="shared" ref="G119" si="58">G108+G118</f>
        <v>21</v>
      </c>
      <c r="H119" s="32">
        <f t="shared" ref="H119" si="59">H108+H118</f>
        <v>12</v>
      </c>
      <c r="I119" s="32">
        <f t="shared" ref="I119" si="60">I108+I118</f>
        <v>113</v>
      </c>
      <c r="J119" s="32">
        <f t="shared" ref="J119:L119" si="61">J108+J118</f>
        <v>594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1">
        <v>200</v>
      </c>
      <c r="G120" s="51">
        <v>8</v>
      </c>
      <c r="H120" s="51">
        <v>7</v>
      </c>
      <c r="I120" s="52">
        <v>10</v>
      </c>
      <c r="J120" s="51">
        <v>185</v>
      </c>
      <c r="K120" s="40"/>
      <c r="L120" s="39"/>
    </row>
    <row r="121" spans="1:12" ht="15.75" thickBot="1">
      <c r="A121" s="14"/>
      <c r="B121" s="15"/>
      <c r="C121" s="11"/>
      <c r="D121" s="6"/>
      <c r="E121" s="50" t="s">
        <v>59</v>
      </c>
      <c r="F121" s="53">
        <v>80</v>
      </c>
      <c r="G121" s="53">
        <v>0</v>
      </c>
      <c r="H121" s="53">
        <v>4</v>
      </c>
      <c r="I121" s="54">
        <v>2</v>
      </c>
      <c r="J121" s="42">
        <v>49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50" t="s">
        <v>46</v>
      </c>
      <c r="F122" s="51">
        <v>200</v>
      </c>
      <c r="G122" s="51">
        <v>0</v>
      </c>
      <c r="H122" s="51">
        <v>0</v>
      </c>
      <c r="I122" s="52">
        <v>25</v>
      </c>
      <c r="J122" s="51">
        <v>178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0" t="s">
        <v>42</v>
      </c>
      <c r="F123" s="51">
        <v>30</v>
      </c>
      <c r="G123" s="51">
        <v>3</v>
      </c>
      <c r="H123" s="51">
        <v>1</v>
      </c>
      <c r="I123" s="52">
        <v>21</v>
      </c>
      <c r="J123" s="51">
        <v>117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11</v>
      </c>
      <c r="H127" s="19">
        <f t="shared" si="62"/>
        <v>12</v>
      </c>
      <c r="I127" s="19">
        <f t="shared" si="62"/>
        <v>58</v>
      </c>
      <c r="J127" s="19">
        <f t="shared" si="62"/>
        <v>529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11</v>
      </c>
      <c r="H138" s="32">
        <f t="shared" ref="H138" si="67">H127+H137</f>
        <v>12</v>
      </c>
      <c r="I138" s="32">
        <f t="shared" ref="I138" si="68">I127+I137</f>
        <v>58</v>
      </c>
      <c r="J138" s="32">
        <f t="shared" ref="J138:L138" si="69">J127+J137</f>
        <v>529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1">
        <v>250</v>
      </c>
      <c r="G139" s="51">
        <v>8</v>
      </c>
      <c r="H139" s="51">
        <v>7</v>
      </c>
      <c r="I139" s="52">
        <v>10</v>
      </c>
      <c r="J139" s="39">
        <v>125</v>
      </c>
      <c r="K139" s="40">
        <v>37</v>
      </c>
      <c r="L139" s="39"/>
    </row>
    <row r="140" spans="1:12" ht="15.75" thickBot="1">
      <c r="A140" s="23"/>
      <c r="B140" s="15"/>
      <c r="C140" s="11"/>
      <c r="D140" s="6" t="s">
        <v>26</v>
      </c>
      <c r="E140" s="50" t="s">
        <v>40</v>
      </c>
      <c r="F140" s="53">
        <v>60</v>
      </c>
      <c r="G140" s="53">
        <v>5.0999999999999996</v>
      </c>
      <c r="H140" s="53">
        <v>4.5999999999999996</v>
      </c>
      <c r="I140" s="54">
        <v>0.3</v>
      </c>
      <c r="J140" s="42">
        <v>63</v>
      </c>
      <c r="K140" s="43">
        <v>209</v>
      </c>
      <c r="L140" s="42"/>
    </row>
    <row r="141" spans="1:12" ht="15">
      <c r="A141" s="23"/>
      <c r="B141" s="15"/>
      <c r="C141" s="11"/>
      <c r="D141" s="7" t="s">
        <v>22</v>
      </c>
      <c r="E141" s="50" t="s">
        <v>52</v>
      </c>
      <c r="F141" s="51">
        <v>200</v>
      </c>
      <c r="G141" s="51">
        <v>0</v>
      </c>
      <c r="H141" s="51">
        <v>0</v>
      </c>
      <c r="I141" s="52">
        <v>25</v>
      </c>
      <c r="J141" s="51">
        <v>178</v>
      </c>
      <c r="K141" s="55">
        <v>16</v>
      </c>
      <c r="L141" s="42"/>
    </row>
    <row r="142" spans="1:12" ht="15.75" customHeight="1">
      <c r="A142" s="23"/>
      <c r="B142" s="15"/>
      <c r="C142" s="11"/>
      <c r="D142" s="7" t="s">
        <v>23</v>
      </c>
      <c r="E142" s="50" t="s">
        <v>42</v>
      </c>
      <c r="F142" s="51">
        <v>30</v>
      </c>
      <c r="G142" s="51">
        <v>3</v>
      </c>
      <c r="H142" s="51">
        <v>1</v>
      </c>
      <c r="I142" s="52">
        <v>21</v>
      </c>
      <c r="J142" s="51">
        <v>117</v>
      </c>
      <c r="K142" s="55">
        <v>8</v>
      </c>
      <c r="L142" s="42"/>
    </row>
    <row r="143" spans="1:12" ht="15.75" thickBot="1">
      <c r="A143" s="23"/>
      <c r="B143" s="15"/>
      <c r="C143" s="11"/>
      <c r="D143" s="7" t="s">
        <v>24</v>
      </c>
      <c r="E143" s="56" t="s">
        <v>49</v>
      </c>
      <c r="F143" s="53">
        <v>100</v>
      </c>
      <c r="G143" s="53">
        <v>0</v>
      </c>
      <c r="H143" s="53">
        <v>0</v>
      </c>
      <c r="I143" s="54">
        <v>10</v>
      </c>
      <c r="J143" s="42">
        <v>45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16.100000000000001</v>
      </c>
      <c r="H146" s="19">
        <f t="shared" si="70"/>
        <v>12.6</v>
      </c>
      <c r="I146" s="19">
        <f t="shared" si="70"/>
        <v>66.3</v>
      </c>
      <c r="J146" s="19">
        <f t="shared" si="70"/>
        <v>528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640</v>
      </c>
      <c r="G157" s="32">
        <f t="shared" ref="G157" si="74">G146+G156</f>
        <v>16.100000000000001</v>
      </c>
      <c r="H157" s="32">
        <f t="shared" ref="H157" si="75">H146+H156</f>
        <v>12.6</v>
      </c>
      <c r="I157" s="32">
        <f t="shared" ref="I157" si="76">I146+I156</f>
        <v>66.3</v>
      </c>
      <c r="J157" s="32">
        <f t="shared" ref="J157:L157" si="77">J146+J156</f>
        <v>528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1">
        <v>290</v>
      </c>
      <c r="G158" s="39">
        <v>14</v>
      </c>
      <c r="H158" s="39">
        <v>14</v>
      </c>
      <c r="I158" s="39">
        <v>32</v>
      </c>
      <c r="J158" s="39">
        <v>445</v>
      </c>
      <c r="K158" s="40" t="s">
        <v>62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 t="s">
        <v>48</v>
      </c>
      <c r="F160" s="51">
        <v>200</v>
      </c>
      <c r="G160" s="51">
        <v>9</v>
      </c>
      <c r="H160" s="51">
        <v>3</v>
      </c>
      <c r="I160" s="52">
        <v>26</v>
      </c>
      <c r="J160" s="51">
        <v>58</v>
      </c>
      <c r="K160" s="55">
        <v>12</v>
      </c>
      <c r="L160" s="42"/>
    </row>
    <row r="161" spans="1:12" ht="15">
      <c r="A161" s="23"/>
      <c r="B161" s="15"/>
      <c r="C161" s="11"/>
      <c r="D161" s="7" t="s">
        <v>23</v>
      </c>
      <c r="E161" s="50" t="s">
        <v>42</v>
      </c>
      <c r="F161" s="51">
        <v>30</v>
      </c>
      <c r="G161" s="51">
        <v>3</v>
      </c>
      <c r="H161" s="51">
        <v>1</v>
      </c>
      <c r="I161" s="52">
        <v>21</v>
      </c>
      <c r="J161" s="51">
        <v>117</v>
      </c>
      <c r="K161" s="55">
        <v>8</v>
      </c>
      <c r="L161" s="42"/>
    </row>
    <row r="162" spans="1:12" ht="15.75" thickBot="1">
      <c r="A162" s="23"/>
      <c r="B162" s="15"/>
      <c r="C162" s="11"/>
      <c r="D162" s="7" t="s">
        <v>24</v>
      </c>
      <c r="E162" s="56"/>
      <c r="F162" s="53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</v>
      </c>
      <c r="H165" s="19">
        <f t="shared" si="78"/>
        <v>18</v>
      </c>
      <c r="I165" s="19">
        <f t="shared" si="78"/>
        <v>79</v>
      </c>
      <c r="J165" s="19">
        <f t="shared" si="78"/>
        <v>620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520</v>
      </c>
      <c r="G176" s="32">
        <f t="shared" ref="G176" si="82">G165+G175</f>
        <v>26</v>
      </c>
      <c r="H176" s="32">
        <f t="shared" ref="H176" si="83">H165+H175</f>
        <v>18</v>
      </c>
      <c r="I176" s="32">
        <f t="shared" ref="I176" si="84">I165+I175</f>
        <v>79</v>
      </c>
      <c r="J176" s="32">
        <f t="shared" ref="J176:L176" si="85">J165+J175</f>
        <v>620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63</v>
      </c>
      <c r="F177" s="51">
        <v>240</v>
      </c>
      <c r="G177" s="39">
        <v>15</v>
      </c>
      <c r="H177" s="39">
        <v>15</v>
      </c>
      <c r="I177" s="39">
        <v>36</v>
      </c>
      <c r="J177" s="39"/>
      <c r="K177" s="40" t="s">
        <v>54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55</v>
      </c>
      <c r="F179" s="51">
        <v>200</v>
      </c>
      <c r="G179" s="51">
        <v>1</v>
      </c>
      <c r="H179" s="51">
        <v>0.2</v>
      </c>
      <c r="I179" s="52">
        <v>20.2</v>
      </c>
      <c r="J179" s="51">
        <v>92</v>
      </c>
      <c r="K179" s="55">
        <v>17</v>
      </c>
      <c r="L179" s="42"/>
    </row>
    <row r="180" spans="1:12" ht="15">
      <c r="A180" s="23"/>
      <c r="B180" s="15"/>
      <c r="C180" s="11"/>
      <c r="D180" s="7" t="s">
        <v>23</v>
      </c>
      <c r="E180" s="50" t="s">
        <v>42</v>
      </c>
      <c r="F180" s="51">
        <v>30</v>
      </c>
      <c r="G180" s="51">
        <v>3.07</v>
      </c>
      <c r="H180" s="51">
        <v>1.07</v>
      </c>
      <c r="I180" s="52">
        <v>20.9</v>
      </c>
      <c r="J180" s="51">
        <v>117</v>
      </c>
      <c r="K180" s="55">
        <v>8</v>
      </c>
      <c r="L180" s="42"/>
    </row>
    <row r="181" spans="1:12" ht="15.75" thickBot="1">
      <c r="A181" s="23"/>
      <c r="B181" s="15"/>
      <c r="C181" s="11"/>
      <c r="D181" s="7" t="s">
        <v>24</v>
      </c>
      <c r="E181" s="41" t="s">
        <v>56</v>
      </c>
      <c r="F181" s="42">
        <v>100</v>
      </c>
      <c r="G181" s="53">
        <v>18</v>
      </c>
      <c r="H181" s="53">
        <v>16</v>
      </c>
      <c r="I181" s="53">
        <v>4</v>
      </c>
      <c r="J181" s="42">
        <v>43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37.07</v>
      </c>
      <c r="H184" s="19">
        <f t="shared" si="86"/>
        <v>32.269999999999996</v>
      </c>
      <c r="I184" s="19">
        <f t="shared" si="86"/>
        <v>81.099999999999994</v>
      </c>
      <c r="J184" s="19">
        <f t="shared" si="86"/>
        <v>252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570</v>
      </c>
      <c r="G195" s="32">
        <f t="shared" ref="G195" si="90">G184+G194</f>
        <v>37.07</v>
      </c>
      <c r="H195" s="32">
        <f t="shared" ref="H195" si="91">H184+H194</f>
        <v>32.269999999999996</v>
      </c>
      <c r="I195" s="32">
        <f t="shared" ref="I195" si="92">I184+I194</f>
        <v>81.099999999999994</v>
      </c>
      <c r="J195" s="32">
        <f t="shared" ref="J195:L195" si="93">J184+J194</f>
        <v>252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24.440999999999999</v>
      </c>
      <c r="H196" s="34">
        <f t="shared" si="94"/>
        <v>18.713000000000001</v>
      </c>
      <c r="I196" s="34">
        <f t="shared" si="94"/>
        <v>79.58</v>
      </c>
      <c r="J196" s="34">
        <f t="shared" si="94"/>
        <v>581.6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2025-02-06T11:29:46Z</dcterms:modified>
</cp:coreProperties>
</file>